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овинки Дон Баллон" sheetId="1" r:id="rId1"/>
  </sheets>
  <calcPr calcId="122211"/>
</workbook>
</file>

<file path=xl/sharedStrings.xml><?xml version="1.0" encoding="utf-8"?>
<sst xmlns="http://schemas.openxmlformats.org/spreadsheetml/2006/main" count="275" uniqueCount="275">
  <si>
    <t>Картинка для анонса</t>
  </si>
  <si>
    <t>Артикул</t>
  </si>
  <si>
    <t>Производитель</t>
  </si>
  <si>
    <t>Описание для анонса</t>
  </si>
  <si>
    <t>Дата первой поставки (min) [OFFERS_FIRST_DELIVERY_DATE_MIN]</t>
  </si>
  <si>
    <t>Цена</t>
  </si>
  <si>
    <t>Количество</t>
  </si>
  <si>
    <t>Сумма</t>
  </si>
  <si>
    <t xml:space="preserve"> </t>
  </si>
  <si>
    <t>ID элемента</t>
  </si>
  <si>
    <t>Дата создания</t>
  </si>
  <si>
    <t>001802/3</t>
  </si>
  <si>
    <t>Дон Баллон</t>
  </si>
  <si>
    <t>Упаковочная пленка 40мкм (0,6*10 м) Хамелеон-3, 1 шт.</t>
  </si>
  <si>
    <t>1149014</t>
  </si>
  <si>
    <t>2020/11</t>
  </si>
  <si>
    <t>Дон Баллон</t>
  </si>
  <si>
    <t>Фоамиран 1 мм (0,6*0,7 м) Темно-персиковый, 10 шт.</t>
  </si>
  <si>
    <t>1149016</t>
  </si>
  <si>
    <t>2020/13</t>
  </si>
  <si>
    <t>Дон Баллон</t>
  </si>
  <si>
    <t>Фоамиран 1 мм (0,6*0,7 м) Белый, 10 шт.</t>
  </si>
  <si>
    <t>1149012</t>
  </si>
  <si>
    <t>2020/16</t>
  </si>
  <si>
    <t>Дон Баллон</t>
  </si>
  <si>
    <t>Фоамиран 1 мм (0,6*0,7 м) Нежно-оливковый, 10 шт.</t>
  </si>
  <si>
    <t>1149015</t>
  </si>
  <si>
    <t>27477</t>
  </si>
  <si>
    <t>Falali</t>
  </si>
  <si>
    <t>Шар (18''/46 см) Круг, Happy Birthday, Сиреневый, Градиент, 1 шт. в уп.</t>
  </si>
  <si>
    <t>1149038</t>
  </si>
  <si>
    <t>27480</t>
  </si>
  <si>
    <t>Falali</t>
  </si>
  <si>
    <t>Шар (18''/46 см) Сердце, Горошек, Красный, 1 шт.</t>
  </si>
  <si>
    <t>1149041</t>
  </si>
  <si>
    <t>27481</t>
  </si>
  <si>
    <t>Falali</t>
  </si>
  <si>
    <t>Шар (18''/46 см) Сердце, Клетка Виши, Мятный, 1 шт.</t>
  </si>
  <si>
    <t>1149039</t>
  </si>
  <si>
    <t>27482</t>
  </si>
  <si>
    <t>Falali</t>
  </si>
  <si>
    <t>Шар (18''/46 см) Сердце, Горошек, Мятный, 1 шт.</t>
  </si>
  <si>
    <t>1149044</t>
  </si>
  <si>
    <t>27525</t>
  </si>
  <si>
    <t>Falali</t>
  </si>
  <si>
    <t>Шар (18''/46 см) Круг, Девочки Аниме, Дизайн №5, 1 шт.</t>
  </si>
  <si>
    <t>1149040</t>
  </si>
  <si>
    <t>504809</t>
  </si>
  <si>
    <t>Дон Баллон</t>
  </si>
  <si>
    <t>Пакет для цветов, 250гр, Прозрачное окно, Белый, 30*20*16 см, 1 шт.</t>
  </si>
  <si>
    <t>1148789</t>
  </si>
  <si>
    <t>504810</t>
  </si>
  <si>
    <t>Дон Баллон</t>
  </si>
  <si>
    <t>Пакет для цветов, 250гр, Прозрачное окно, Белый, 20*15*10 см, 1 шт.</t>
  </si>
  <si>
    <t>1148788</t>
  </si>
  <si>
    <t>6234058</t>
  </si>
  <si>
    <t>Волна веселья</t>
  </si>
  <si>
    <t xml:space="preserve">Корона для принцессы, металл, Серебро/Розовый, 1 шт. </t>
  </si>
  <si>
    <t>1149042</t>
  </si>
  <si>
    <t>6234063</t>
  </si>
  <si>
    <t>Волна веселья</t>
  </si>
  <si>
    <t>Декоративные бабочки Воздушные, трехслойные, из шифона, Белый, 4,5*5 см, 10 шт.</t>
  </si>
  <si>
    <t>1149047</t>
  </si>
  <si>
    <t>6234064</t>
  </si>
  <si>
    <t>Волна веселья</t>
  </si>
  <si>
    <t>Декоративные бабочки Воздушные, трехслойные, из шифона, Розовый, 4,5*5 см, 10 шт.</t>
  </si>
  <si>
    <t>1149049</t>
  </si>
  <si>
    <t>6234065</t>
  </si>
  <si>
    <t>Волна веселья</t>
  </si>
  <si>
    <t>Декоративные бабочки Воздушные, трехслойные, из шифона, Сиреневый, 4,5*5 см, 10 шт.</t>
  </si>
  <si>
    <t>1149046</t>
  </si>
  <si>
    <t>6234066</t>
  </si>
  <si>
    <t>Волна веселья</t>
  </si>
  <si>
    <t>Декоративные бабочки Воздушные, трехслойные, из шифона, Персиковый, 4,5*5 см, 10 шт.</t>
  </si>
  <si>
    <t>1149045</t>
  </si>
  <si>
    <t>6234067</t>
  </si>
  <si>
    <t>Волна веселья</t>
  </si>
  <si>
    <t>Декоративные бабочки Воздушные, трехслойные, из шифона, Голубой, 4,5*5 см, 10 шт.</t>
  </si>
  <si>
    <t>1149048</t>
  </si>
  <si>
    <t>720-120/720-165</t>
  </si>
  <si>
    <t>Дон Баллон</t>
  </si>
  <si>
    <t xml:space="preserve">Огнетушитель с Краской Холи Лайк, в коробке, Бежевый, Малиновый, 2 л. </t>
  </si>
  <si>
    <t>1149020</t>
  </si>
  <si>
    <t>720-121/720-166</t>
  </si>
  <si>
    <t>Дон Баллон</t>
  </si>
  <si>
    <t xml:space="preserve">Огнетушитель с Краской Холи Лайк, в коробке, Бежевый, Синий, 2 л. </t>
  </si>
  <si>
    <t>1149013</t>
  </si>
  <si>
    <t>720112/131</t>
  </si>
  <si>
    <t>Дон Баллон</t>
  </si>
  <si>
    <t xml:space="preserve">Набор коробок Цилиндр, Бархат, Розовый, 18*17*11 см, 3 шт. в упак. </t>
  </si>
  <si>
    <t>1149017</t>
  </si>
  <si>
    <t>77594</t>
  </si>
  <si>
    <t>Дон Баллон</t>
  </si>
  <si>
    <t>Стаканы (250 мл) Милый мишка, 6 шт.</t>
  </si>
  <si>
    <t>1149004</t>
  </si>
  <si>
    <t>77595</t>
  </si>
  <si>
    <t>Дон Баллон</t>
  </si>
  <si>
    <t>Тарелки (7''/18 см) Милый мишка, 6 шт.</t>
  </si>
  <si>
    <t>1149001</t>
  </si>
  <si>
    <t>77596</t>
  </si>
  <si>
    <t>Дон Баллон</t>
  </si>
  <si>
    <t>Стаканы (250 мл) Сердечки, 6 шт.</t>
  </si>
  <si>
    <t>1149003</t>
  </si>
  <si>
    <t>77597</t>
  </si>
  <si>
    <t>Дон Баллон</t>
  </si>
  <si>
    <t>Тарелки (7''/18 см) Сердечки, 6 шт.</t>
  </si>
  <si>
    <t>1149002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</si>
</sst>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2"/>
      <color rgb="FFFF3645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3E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0" fillId="0" borderId="0" xfId="4" applyAlignment="1" applyProtection="1">
      <alignment horizontal="center" vertical="top" wrapText="1"/>
    </xf>
    <xf numFmtId="0" fontId="5" fillId="0" borderId="0" xfId="5" applyFont="1" applyAlignment="1" applyProtection="1">
      <alignment horizontal="left" vertical="top" wrapText="1"/>
    </xf>
    <xf numFmtId="14" applyNumberFormat="1" fontId="0" fillId="0" borderId="0" xfId="6" applyAlignment="1" applyProtection="1">
      <alignment horizontal="left" vertical="top" wrapText="1"/>
    </xf>
    <xf numFmtId="3" applyNumberFormat="1" fontId="6" fillId="2" borderId="0" xfId="7" applyFont="1" applyFill="1" applyAlignment="1" applyProtection="1">
      <alignment horizontal="center" vertical="top" wrapText="1"/>
      <protection locked="0"/>
    </xf>
    <xf numFmtId="4" applyNumberFormat="1" fontId="7" fillId="2" borderId="0" xfId="8" applyFont="1" applyFill="1" applyAlignment="1" applyProtection="1">
      <alignment horizontal="center" vertical="top" wrapText="1"/>
      <protection locked="0"/>
    </xf>
    <xf numFmtId="0" fontId="8" fillId="2" borderId="0" xfId="9" applyFont="1" applyFill="1" applyAlignment="1" applyProtection="1">
      <alignment horizontal="center" vertical="top" wrapText="1"/>
      <protection locked="0"/>
    </xf>
    <xf numFmtId="14" applyNumberFormat="1" fontId="0" fillId="0" borderId="0" xfId="10" applyAlignment="1" applyProtection="1">
      <alignment horizontal="left" vertical="top" wrapText="1"/>
    </xf>
    <xf numFmtId="0" fontId="9" fillId="0" borderId="0" xfId="11" applyFont="1" applyAlignment="1" applyProtection="1">
      <alignment horizontal="right" vertical="top" wrapText="1"/>
    </xf>
    <xf numFmtId="0" fontId="10" fillId="2" borderId="0" xfId="12" applyFont="1" applyFill="1" applyAlignment="1" applyProtection="1">
      <alignment horizontal="right" vertical="top" wrapText="1"/>
    </xf>
    <xf numFmtId="0" fontId="11" fillId="2" borderId="0" xfId="13" applyFont="1" applyFill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https://www.donballon.ru/upload/storage/catalog/large/363735/67547129_c328_4b47_9859_c5ef3227fe9a.jpg" TargetMode="External"/><Relationship Id="rId3" Type="http://schemas.openxmlformats.org/officeDocument/2006/relationships/image" Target="../media/image2.jpg"/><Relationship Id="rId4" Type="http://schemas.openxmlformats.org/officeDocument/2006/relationships/hyperlink" Target="https://www.donballon.ru/upload/storage/catalog/large/363361/63ab6f48_f0f5_4cbc_a2e6_46c6e76a5c74.jpg" TargetMode="External"/><Relationship Id="rId5" Type="http://schemas.openxmlformats.org/officeDocument/2006/relationships/image" Target="../media/image3.jpg"/><Relationship Id="rId6" Type="http://schemas.openxmlformats.org/officeDocument/2006/relationships/hyperlink" Target="https://www.donballon.ru/upload/storage/catalog/large/363532/652276be_d431_4dd3_8660_538b899f9c01.jpg" TargetMode="External"/><Relationship Id="rId7" Type="http://schemas.openxmlformats.org/officeDocument/2006/relationships/image" Target="../media/image4.jpg"/><Relationship Id="rId8" Type="http://schemas.openxmlformats.org/officeDocument/2006/relationships/hyperlink" Target="https://www.donballon.ru/upload/storage/catalog/large/333538/3583b80d_524f_4a7c_99f5_a49d0cdbb1f7.jpg" TargetMode="External"/><Relationship Id="rId9" Type="http://schemas.openxmlformats.org/officeDocument/2006/relationships/image" Target="../media/image5.jpg"/><Relationship Id="rId10" Type="http://schemas.openxmlformats.org/officeDocument/2006/relationships/hyperlink" Target="https://www.donballon.ru/upload/storage/catalog/large/376235/7b5dd782_8e35_4317_8508_215d31447f09.jpg" TargetMode="External"/><Relationship Id="rId11" Type="http://schemas.openxmlformats.org/officeDocument/2006/relationships/image" Target="../media/image6.jpg"/><Relationship Id="rId12" Type="http://schemas.openxmlformats.org/officeDocument/2006/relationships/hyperlink" Target="https://www.donballon.ru/upload/storage/catalog/large/343066/40f72d17_41fd_4ee7_9337_af2881e6f51e.jpg" TargetMode="External"/><Relationship Id="rId13" Type="http://schemas.openxmlformats.org/officeDocument/2006/relationships/image" Target="../media/image7.jpg"/><Relationship Id="rId14" Type="http://schemas.openxmlformats.org/officeDocument/2006/relationships/hyperlink" Target="https://www.donballon.ru/upload/storage/catalog/large/646561/dea93eb6_d3a7_4eb7_95d6_579719f3793c.jpg" TargetMode="External"/><Relationship Id="rId15" Type="http://schemas.openxmlformats.org/officeDocument/2006/relationships/image" Target="../media/image8.jpg"/><Relationship Id="rId16" Type="http://schemas.openxmlformats.org/officeDocument/2006/relationships/hyperlink" Target="https://www.donballon.ru/upload/storage/catalog/large/363034/6048c86c_0264_4537_aa6e_528b2f806a1b.jpg" TargetMode="External"/><Relationship Id="rId17" Type="http://schemas.openxmlformats.org/officeDocument/2006/relationships/image" Target="../media/image9.jpg"/><Relationship Id="rId18" Type="http://schemas.openxmlformats.org/officeDocument/2006/relationships/hyperlink" Target="https://www.donballon.ru/upload/storage/catalog/large/363135/615b0fc6_e516_421b_a015_32e069d693fb.jpg" TargetMode="External"/><Relationship Id="rId19" Type="http://schemas.openxmlformats.org/officeDocument/2006/relationships/image" Target="../media/image10.jpg"/><Relationship Id="rId20" Type="http://schemas.openxmlformats.org/officeDocument/2006/relationships/hyperlink" Target="https://www.donballon.ru/upload/storage/catalog/large/373633/76386783_7a70_4f36_af05_0c7066fe4135.jpg" TargetMode="External"/><Relationship Id="rId21" Type="http://schemas.openxmlformats.org/officeDocument/2006/relationships/image" Target="../media/image11.jpg"/><Relationship Id="rId22" Type="http://schemas.openxmlformats.org/officeDocument/2006/relationships/hyperlink" Target="https://www.donballon.ru/upload/storage/catalog/large/316631/1f123ce2_d6ce_47af_a732_46d88efff7b0.jpg" TargetMode="External"/><Relationship Id="rId23" Type="http://schemas.openxmlformats.org/officeDocument/2006/relationships/image" Target="../media/image12.jpg"/><Relationship Id="rId24" Type="http://schemas.openxmlformats.org/officeDocument/2006/relationships/hyperlink" Target="https://www.donballon.ru/upload/storage/catalog/large/613964/a9d30b7b_6294_41b9_94e2_489dfe984c92.jpg" TargetMode="External"/><Relationship Id="rId25" Type="http://schemas.openxmlformats.org/officeDocument/2006/relationships/image" Target="../media/image13.jpg"/><Relationship Id="rId26" Type="http://schemas.openxmlformats.org/officeDocument/2006/relationships/hyperlink" Target="https://www.donballon.ru/upload/storage/catalog/large/373061/70a643e1_6642_4411_808a_1cdb0d632bca.jpg" TargetMode="External"/><Relationship Id="rId27" Type="http://schemas.openxmlformats.org/officeDocument/2006/relationships/image" Target="../media/image14.jpg"/><Relationship Id="rId28" Type="http://schemas.openxmlformats.org/officeDocument/2006/relationships/hyperlink" Target="https://www.donballon.ru/upload/storage/catalog/large/373030/700331f6_2d3a_4c9c_bc6d_d6e0464b1fad.jpg" TargetMode="External"/><Relationship Id="rId29" Type="http://schemas.openxmlformats.org/officeDocument/2006/relationships/image" Target="../media/image15.jpg"/><Relationship Id="rId30" Type="http://schemas.openxmlformats.org/officeDocument/2006/relationships/hyperlink" Target="https://www.donballon.ru/upload/storage/catalog/large/643031/d01bda6b_f96a_45c4_b223_8ce206d58988.jpg" TargetMode="External"/><Relationship Id="rId31" Type="http://schemas.openxmlformats.org/officeDocument/2006/relationships/image" Target="../media/image16.jpg"/><Relationship Id="rId32" Type="http://schemas.openxmlformats.org/officeDocument/2006/relationships/hyperlink" Target="https://www.donballon.ru/upload/storage/catalog/large/383766/87fdd8b7_a2f1_42cd_85dd_6072af0a3d18.jpg" TargetMode="External"/><Relationship Id="rId33" Type="http://schemas.openxmlformats.org/officeDocument/2006/relationships/image" Target="../media/image17.jpg"/><Relationship Id="rId34" Type="http://schemas.openxmlformats.org/officeDocument/2006/relationships/hyperlink" Target="https://www.donballon.ru/upload/storage/catalog/large/663034/f040c67a_9647_4a39_aca3_8e9ce2a74619.jpg" TargetMode="External"/><Relationship Id="rId35" Type="http://schemas.openxmlformats.org/officeDocument/2006/relationships/image" Target="../media/image18.jpg"/><Relationship Id="rId36" Type="http://schemas.openxmlformats.org/officeDocument/2006/relationships/hyperlink" Target="https://www.donballon.ru/upload/storage/catalog/large/653234/e248d9c6_a4a2_45e0_acf2_f6efa6832a39.jpg" TargetMode="External"/><Relationship Id="rId37" Type="http://schemas.openxmlformats.org/officeDocument/2006/relationships/image" Target="../media/image19.jpg"/><Relationship Id="rId38" Type="http://schemas.openxmlformats.org/officeDocument/2006/relationships/hyperlink" Target="https://www.donballon.ru/upload/storage/catalog/large/656432/ed2ce7dc_e238_472c_8a6e_d101bad57af5.jpg" TargetMode="External"/><Relationship Id="rId39" Type="http://schemas.openxmlformats.org/officeDocument/2006/relationships/image" Target="../media/image20.jpg"/><Relationship Id="rId40" Type="http://schemas.openxmlformats.org/officeDocument/2006/relationships/hyperlink" Target="https://www.donballon.ru/upload/storage/catalog/large/626366/bcfa00c6_4c57_4042_a307_ecbdf3bde682.jpg" TargetMode="External"/><Relationship Id="rId41" Type="http://schemas.openxmlformats.org/officeDocument/2006/relationships/image" Target="../media/image21.jpg"/><Relationship Id="rId42" Type="http://schemas.openxmlformats.org/officeDocument/2006/relationships/hyperlink" Target="https://www.donballon.ru/upload/storage/catalog/large/663963/f9cc7af0_e07c_44e8_ac29_b768cdd3a61c.jpg" TargetMode="External"/><Relationship Id="rId43" Type="http://schemas.openxmlformats.org/officeDocument/2006/relationships/image" Target="../media/image22.jpg"/><Relationship Id="rId44" Type="http://schemas.openxmlformats.org/officeDocument/2006/relationships/hyperlink" Target="https://www.donballon.ru/upload/storage/catalog/large/333339/3393a8fe_2e3d_4b64_87b7_8a85f0292cee.jpg" TargetMode="External"/><Relationship Id="rId45" Type="http://schemas.openxmlformats.org/officeDocument/2006/relationships/image" Target="../media/image23.jpg"/><Relationship Id="rId46" Type="http://schemas.openxmlformats.org/officeDocument/2006/relationships/hyperlink" Target="https://www.donballon.ru/upload/storage/catalog/large/313039/109dcf3a_7070_4359_9dac_1008317f5194.jpg" TargetMode="External"/><Relationship Id="rId47" Type="http://schemas.openxmlformats.org/officeDocument/2006/relationships/image" Target="../media/image24.jpg"/><Relationship Id="rId48" Type="http://schemas.openxmlformats.org/officeDocument/2006/relationships/hyperlink" Target="https://www.donballon.ru/upload/storage/catalog/large/313632/162bd7e7_2e00_4f1f_b975_cfa470f1323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7600</xdr:colOff>
      <xdr:row>1</xdr:row>
      <xdr:rowOff>7600</xdr:rowOff>
    </xdr:from>
    <xdr:to>
      <xdr:col>0</xdr:col>
      <xdr:colOff>767600</xdr:colOff>
      <xdr:row>1</xdr:row>
      <xdr:rowOff>767600</xdr:rowOff>
    </xdr:to>
    <xdr:pic>
      <xdr:nvPicPr>
        <xdr:cNvPr id="1" name="image1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</xdr:row>
      <xdr:rowOff>7600</xdr:rowOff>
    </xdr:from>
    <xdr:to>
      <xdr:col>0</xdr:col>
      <xdr:colOff>767600</xdr:colOff>
      <xdr:row>2</xdr:row>
      <xdr:rowOff>767600</xdr:rowOff>
    </xdr:to>
    <xdr:pic>
      <xdr:nvPicPr>
        <xdr:cNvPr id="3" name="image2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</xdr:row>
      <xdr:rowOff>7600</xdr:rowOff>
    </xdr:from>
    <xdr:to>
      <xdr:col>0</xdr:col>
      <xdr:colOff>767600</xdr:colOff>
      <xdr:row>3</xdr:row>
      <xdr:rowOff>767600</xdr:rowOff>
    </xdr:to>
    <xdr:pic>
      <xdr:nvPicPr>
        <xdr:cNvPr id="5" name="image3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</xdr:row>
      <xdr:rowOff>7600</xdr:rowOff>
    </xdr:from>
    <xdr:to>
      <xdr:col>0</xdr:col>
      <xdr:colOff>767600</xdr:colOff>
      <xdr:row>4</xdr:row>
      <xdr:rowOff>767600</xdr:rowOff>
    </xdr:to>
    <xdr:pic>
      <xdr:nvPicPr>
        <xdr:cNvPr id="7" name="image4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</xdr:row>
      <xdr:rowOff>7600</xdr:rowOff>
    </xdr:from>
    <xdr:to>
      <xdr:col>0</xdr:col>
      <xdr:colOff>760000</xdr:colOff>
      <xdr:row>5</xdr:row>
      <xdr:rowOff>767600</xdr:rowOff>
    </xdr:to>
    <xdr:pic>
      <xdr:nvPicPr>
        <xdr:cNvPr id="9" name="image5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</xdr:row>
      <xdr:rowOff>7600</xdr:rowOff>
    </xdr:from>
    <xdr:to>
      <xdr:col>0</xdr:col>
      <xdr:colOff>767600</xdr:colOff>
      <xdr:row>6</xdr:row>
      <xdr:rowOff>737200</xdr:rowOff>
    </xdr:to>
    <xdr:pic>
      <xdr:nvPicPr>
        <xdr:cNvPr id="11" name="image6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</xdr:row>
      <xdr:rowOff>7600</xdr:rowOff>
    </xdr:from>
    <xdr:to>
      <xdr:col>0</xdr:col>
      <xdr:colOff>767600</xdr:colOff>
      <xdr:row>7</xdr:row>
      <xdr:rowOff>737200</xdr:rowOff>
    </xdr:to>
    <xdr:pic>
      <xdr:nvPicPr>
        <xdr:cNvPr id="13" name="image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</xdr:row>
      <xdr:rowOff>7600</xdr:rowOff>
    </xdr:from>
    <xdr:to>
      <xdr:col>0</xdr:col>
      <xdr:colOff>767600</xdr:colOff>
      <xdr:row>8</xdr:row>
      <xdr:rowOff>737200</xdr:rowOff>
    </xdr:to>
    <xdr:pic>
      <xdr:nvPicPr>
        <xdr:cNvPr id="15" name="image8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</xdr:row>
      <xdr:rowOff>7600</xdr:rowOff>
    </xdr:from>
    <xdr:to>
      <xdr:col>0</xdr:col>
      <xdr:colOff>767600</xdr:colOff>
      <xdr:row>9</xdr:row>
      <xdr:rowOff>767600</xdr:rowOff>
    </xdr:to>
    <xdr:pic>
      <xdr:nvPicPr>
        <xdr:cNvPr id="17" name="image9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</xdr:row>
      <xdr:rowOff>7600</xdr:rowOff>
    </xdr:from>
    <xdr:to>
      <xdr:col>0</xdr:col>
      <xdr:colOff>767600</xdr:colOff>
      <xdr:row>10</xdr:row>
      <xdr:rowOff>767600</xdr:rowOff>
    </xdr:to>
    <xdr:pic>
      <xdr:nvPicPr>
        <xdr:cNvPr id="19" name="image10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</xdr:row>
      <xdr:rowOff>7600</xdr:rowOff>
    </xdr:from>
    <xdr:to>
      <xdr:col>0</xdr:col>
      <xdr:colOff>767600</xdr:colOff>
      <xdr:row>11</xdr:row>
      <xdr:rowOff>767600</xdr:rowOff>
    </xdr:to>
    <xdr:pic>
      <xdr:nvPicPr>
        <xdr:cNvPr id="21" name="image11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</xdr:row>
      <xdr:rowOff>7600</xdr:rowOff>
    </xdr:from>
    <xdr:to>
      <xdr:col>0</xdr:col>
      <xdr:colOff>767600</xdr:colOff>
      <xdr:row>12</xdr:row>
      <xdr:rowOff>273600</xdr:rowOff>
    </xdr:to>
    <xdr:pic>
      <xdr:nvPicPr>
        <xdr:cNvPr id="23" name="image12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</xdr:row>
      <xdr:rowOff>7600</xdr:rowOff>
    </xdr:from>
    <xdr:to>
      <xdr:col>0</xdr:col>
      <xdr:colOff>767600</xdr:colOff>
      <xdr:row>13</xdr:row>
      <xdr:rowOff>699200</xdr:rowOff>
    </xdr:to>
    <xdr:pic>
      <xdr:nvPicPr>
        <xdr:cNvPr id="25" name="image13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</xdr:row>
      <xdr:rowOff>7600</xdr:rowOff>
    </xdr:from>
    <xdr:to>
      <xdr:col>0</xdr:col>
      <xdr:colOff>767600</xdr:colOff>
      <xdr:row>14</xdr:row>
      <xdr:rowOff>699200</xdr:rowOff>
    </xdr:to>
    <xdr:pic>
      <xdr:nvPicPr>
        <xdr:cNvPr id="27" name="image14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</xdr:row>
      <xdr:rowOff>7600</xdr:rowOff>
    </xdr:from>
    <xdr:to>
      <xdr:col>0</xdr:col>
      <xdr:colOff>767600</xdr:colOff>
      <xdr:row>15</xdr:row>
      <xdr:rowOff>699200</xdr:rowOff>
    </xdr:to>
    <xdr:pic>
      <xdr:nvPicPr>
        <xdr:cNvPr id="29" name="image15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</xdr:row>
      <xdr:rowOff>7600</xdr:rowOff>
    </xdr:from>
    <xdr:to>
      <xdr:col>0</xdr:col>
      <xdr:colOff>767600</xdr:colOff>
      <xdr:row>16</xdr:row>
      <xdr:rowOff>699200</xdr:rowOff>
    </xdr:to>
    <xdr:pic>
      <xdr:nvPicPr>
        <xdr:cNvPr id="31" name="image16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</xdr:row>
      <xdr:rowOff>7600</xdr:rowOff>
    </xdr:from>
    <xdr:to>
      <xdr:col>0</xdr:col>
      <xdr:colOff>767600</xdr:colOff>
      <xdr:row>17</xdr:row>
      <xdr:rowOff>699200</xdr:rowOff>
    </xdr:to>
    <xdr:pic>
      <xdr:nvPicPr>
        <xdr:cNvPr id="33" name="image17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</xdr:row>
      <xdr:rowOff>7600</xdr:rowOff>
    </xdr:from>
    <xdr:to>
      <xdr:col>0</xdr:col>
      <xdr:colOff>767600</xdr:colOff>
      <xdr:row>18</xdr:row>
      <xdr:rowOff>767600</xdr:rowOff>
    </xdr:to>
    <xdr:pic>
      <xdr:nvPicPr>
        <xdr:cNvPr id="35" name="image18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</xdr:row>
      <xdr:rowOff>7600</xdr:rowOff>
    </xdr:from>
    <xdr:to>
      <xdr:col>0</xdr:col>
      <xdr:colOff>767600</xdr:colOff>
      <xdr:row>19</xdr:row>
      <xdr:rowOff>767600</xdr:rowOff>
    </xdr:to>
    <xdr:pic>
      <xdr:nvPicPr>
        <xdr:cNvPr id="37" name="image19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</xdr:row>
      <xdr:rowOff>7600</xdr:rowOff>
    </xdr:from>
    <xdr:to>
      <xdr:col>0</xdr:col>
      <xdr:colOff>767600</xdr:colOff>
      <xdr:row>20</xdr:row>
      <xdr:rowOff>539600</xdr:rowOff>
    </xdr:to>
    <xdr:pic>
      <xdr:nvPicPr>
        <xdr:cNvPr id="39" name="image20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</xdr:row>
      <xdr:rowOff>7600</xdr:rowOff>
    </xdr:from>
    <xdr:to>
      <xdr:col>0</xdr:col>
      <xdr:colOff>767600</xdr:colOff>
      <xdr:row>21</xdr:row>
      <xdr:rowOff>592800</xdr:rowOff>
    </xdr:to>
    <xdr:pic>
      <xdr:nvPicPr>
        <xdr:cNvPr id="41" name="image21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</xdr:row>
      <xdr:rowOff>7600</xdr:rowOff>
    </xdr:from>
    <xdr:to>
      <xdr:col>0</xdr:col>
      <xdr:colOff>767600</xdr:colOff>
      <xdr:row>22</xdr:row>
      <xdr:rowOff>767600</xdr:rowOff>
    </xdr:to>
    <xdr:pic>
      <xdr:nvPicPr>
        <xdr:cNvPr id="43" name="image22.jpg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</xdr:row>
      <xdr:rowOff>7600</xdr:rowOff>
    </xdr:from>
    <xdr:to>
      <xdr:col>0</xdr:col>
      <xdr:colOff>767600</xdr:colOff>
      <xdr:row>23</xdr:row>
      <xdr:rowOff>592800</xdr:rowOff>
    </xdr:to>
    <xdr:pic>
      <xdr:nvPicPr>
        <xdr:cNvPr id="45" name="image23.jpg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</xdr:row>
      <xdr:rowOff>7600</xdr:rowOff>
    </xdr:from>
    <xdr:to>
      <xdr:col>0</xdr:col>
      <xdr:colOff>767600</xdr:colOff>
      <xdr:row>24</xdr:row>
      <xdr:rowOff>767600</xdr:rowOff>
    </xdr:to>
    <xdr:pic>
      <xdr:nvPicPr>
        <xdr:cNvPr id="47" name="image24.jpg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www.donballon.ru/catalog/upakovochnaya_plenka_40mkm_0_6_10_m_khameleon_3_1_sht" TargetMode="External"/><Relationship Id="rId3" Type="http://schemas.openxmlformats.org/officeDocument/2006/relationships/hyperlink" Target="https://www.donballon.ru/catalog/foamiran_1_mm_0_6_0_7_m_temno_persikovyy_10_sht" TargetMode="External"/><Relationship Id="rId4" Type="http://schemas.openxmlformats.org/officeDocument/2006/relationships/hyperlink" Target="https://www.donballon.ru/catalog/foamiran_1_mm_0_6_0_7_m_belyy_10_sht" TargetMode="External"/><Relationship Id="rId5" Type="http://schemas.openxmlformats.org/officeDocument/2006/relationships/hyperlink" Target="https://www.donballon.ru/catalog/foamiran_1_mm_0_6_0_7_m_nezhno_olivkovyy_10_sht" TargetMode="External"/><Relationship Id="rId6" Type="http://schemas.openxmlformats.org/officeDocument/2006/relationships/hyperlink" Target="https://www.donballon.ru/catalog/shar_18_46_sm_krug_happy_birthday_sirenevyy_gradient_1_sht_v_up" TargetMode="External"/><Relationship Id="rId7" Type="http://schemas.openxmlformats.org/officeDocument/2006/relationships/hyperlink" Target="https://www.donballon.ru/catalog/shar_18_46_sm_serdtse_goroshek_krasnyy_1_sht" TargetMode="External"/><Relationship Id="rId8" Type="http://schemas.openxmlformats.org/officeDocument/2006/relationships/hyperlink" Target="https://www.donballon.ru/catalog/shar_18_46_sm_serdtse_kletka_vishi_myatnyy_1_sht" TargetMode="External"/><Relationship Id="rId9" Type="http://schemas.openxmlformats.org/officeDocument/2006/relationships/hyperlink" Target="https://www.donballon.ru/catalog/shar_18_46_sm_serdtse_goroshek_myatnyy_1_sht" TargetMode="External"/><Relationship Id="rId10" Type="http://schemas.openxmlformats.org/officeDocument/2006/relationships/hyperlink" Target="https://www.donballon.ru/catalog/shar_18_46_sm_krug_devochki_anime_dizayn_5_1_sht" TargetMode="External"/><Relationship Id="rId11" Type="http://schemas.openxmlformats.org/officeDocument/2006/relationships/hyperlink" Target="https://www.donballon.ru/catalog/paket_dlya_tsvetov_250gr_prozrachnoe_okno_belyy_30_20_16_sm_1_sht" TargetMode="External"/><Relationship Id="rId12" Type="http://schemas.openxmlformats.org/officeDocument/2006/relationships/hyperlink" Target="https://www.donballon.ru/catalog/paket_dlya_tsvetov_250gr_prozrachnoe_okno_belyy_20_15_10_sm_1_sht" TargetMode="External"/><Relationship Id="rId13" Type="http://schemas.openxmlformats.org/officeDocument/2006/relationships/hyperlink" Target="https://www.donballon.ru/catalog/korona_dlya_printsessy_metall_serebro_rozovyy_1_sht_" TargetMode="External"/><Relationship Id="rId14" Type="http://schemas.openxmlformats.org/officeDocument/2006/relationships/hyperlink" Target="https://www.donballon.ru/catalog/dekorativnye_babochki_vozdushnye_trekhsloynye_iz_shifona_belyy_4_5_5_sm_10_sht" TargetMode="External"/><Relationship Id="rId15" Type="http://schemas.openxmlformats.org/officeDocument/2006/relationships/hyperlink" Target="https://www.donballon.ru/catalog/dekorativnye_babochki_vozdushnye_trekhsloynye_iz_shifona_rozovyy_4_5_5_sm_10_sht" TargetMode="External"/><Relationship Id="rId16" Type="http://schemas.openxmlformats.org/officeDocument/2006/relationships/hyperlink" Target="https://www.donballon.ru/catalog/dekorativnye_babochki_vozdushnye_trekhsloynye_iz_shifona_sirenevyy_4_5_5_sm_10_sht" TargetMode="External"/><Relationship Id="rId17" Type="http://schemas.openxmlformats.org/officeDocument/2006/relationships/hyperlink" Target="https://www.donballon.ru/catalog/dekorativnye_babochki_vozdushnye_trekhsloynye_iz_shifona_persikovyy_4_5_5_sm_10_sht" TargetMode="External"/><Relationship Id="rId18" Type="http://schemas.openxmlformats.org/officeDocument/2006/relationships/hyperlink" Target="https://www.donballon.ru/catalog/dekorativnye_babochki_vozdushnye_trekhsloynye_iz_shifona_goluboy_4_5_5_sm_10_sht" TargetMode="External"/><Relationship Id="rId19" Type="http://schemas.openxmlformats.org/officeDocument/2006/relationships/hyperlink" Target="https://www.donballon.ru/catalog/ognetushitel_s_kraskoy_kholi_layk_v_korobke_bezhevyy_malinovyy_2_l_" TargetMode="External"/><Relationship Id="rId20" Type="http://schemas.openxmlformats.org/officeDocument/2006/relationships/hyperlink" Target="https://www.donballon.ru/catalog/ognetushitel_s_kraskoy_kholi_layk_v_korobke_bezhevyy_siniy_2_l_" TargetMode="External"/><Relationship Id="rId21" Type="http://schemas.openxmlformats.org/officeDocument/2006/relationships/hyperlink" Target="https://www.donballon.ru/catalog/nabor_korobok_tsilindr_barkhat_rozovyy_18_17_11_sm_3_sht_v_upak_" TargetMode="External"/><Relationship Id="rId22" Type="http://schemas.openxmlformats.org/officeDocument/2006/relationships/hyperlink" Target="https://www.donballon.ru/catalog/stakany_250_ml_milyy_mishka_6_sht" TargetMode="External"/><Relationship Id="rId23" Type="http://schemas.openxmlformats.org/officeDocument/2006/relationships/hyperlink" Target="https://www.donballon.ru/catalog/tarelki_7_18_sm_milyy_mishka_6_sht" TargetMode="External"/><Relationship Id="rId24" Type="http://schemas.openxmlformats.org/officeDocument/2006/relationships/hyperlink" Target="https://www.donballon.ru/catalog/stakany_250_ml_serdechki_6_sht" TargetMode="External"/><Relationship Id="rId25" Type="http://schemas.openxmlformats.org/officeDocument/2006/relationships/hyperlink" Target="https://www.donballon.ru/catalog/tarelki_7_18_sm_serdechki_6_s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6"/>
  <sheetViews>
    <sheetView tabSelected="1" showRuler="0" zoomScaleNormal="100" workbookViewId="0"/>
  </sheetViews>
  <sheetFormatPr defaultRowHeight="14.4" outlineLevelRow="1"/>
  <cols>
    <col min="1" max="1" width="22.222222222222" customWidth="1"/>
    <col min="2" max="2" width="16.666666666667" customWidth="1"/>
    <col min="3" max="3" width="22.222222222222" customWidth="1"/>
    <col min="4" max="4" width="22.222222222222" customWidth="1"/>
    <col min="5" max="5" width="22.222222222222" customWidth="1"/>
    <col min="6" max="6" width="16.666666666667" customWidth="1"/>
    <col min="7" max="7" width="16.666666666667" customWidth="1"/>
    <col min="8" max="8" width="22.222222222222" customWidth="1"/>
    <col min="9" max="9" width="20" customWidth="1"/>
    <col min="10" max="10" width="0.11111111111111" customWidth="1"/>
    <col min="11" max="11" width="0.11111111111111" customWidth="1"/>
  </cols>
  <sheetData>
    <row r="1" spans="1:11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61" customHeight="1">
      <c r="A2"/>
      <c r="B2" s="4" t="s">
        <v>11</v>
      </c>
      <c r="C2" t="s">
        <v>12</v>
      </c>
      <c r="D2" s="5" t="s">
        <v>13</v>
      </c>
      <c r="E2" s="6"/>
      <c r="F2" s="4">
        <v>386</v>
      </c>
      <c r="G2" s="7"/>
      <c r="H2" s="8">
        <f>IF(G2&gt;0,PRODUCT(F2,G2),"")</f>
      </c>
      <c r="I2" s="9">
        <f>IF(G2&gt;0,HYPERLINK("https://donballon.ru/personal/import_excel.php?id_"&amp;J2&amp;"="&amp;G2&amp;"&amp;utm_source=excel_novelties","В корзину"),"")</f>
      </c>
      <c r="J2" t="s">
        <v>14</v>
      </c>
      <c r="K2" s="10">
        <v>46003</v>
      </c>
    </row>
    <row r="3" spans="1:11" ht="61" customHeight="1">
      <c r="A3"/>
      <c r="B3" s="4" t="s">
        <v>15</v>
      </c>
      <c r="C3" t="s">
        <v>16</v>
      </c>
      <c r="D3" s="5" t="s">
        <v>17</v>
      </c>
      <c r="E3" s="6"/>
      <c r="F3" s="4">
        <v>393</v>
      </c>
      <c r="G3" s="7"/>
      <c r="H3" s="8">
        <f>IF(G3&gt;0,PRODUCT(F3,G3),"")</f>
      </c>
      <c r="I3" s="9">
        <f>IF(G3&gt;0,HYPERLINK("https://donballon.ru/personal/import_excel.php?id_"&amp;J3&amp;"="&amp;G3&amp;"&amp;utm_source=excel_novelties","В корзину"),"")</f>
      </c>
      <c r="J3" t="s">
        <v>18</v>
      </c>
      <c r="K3" s="10">
        <v>46003</v>
      </c>
    </row>
    <row r="4" spans="1:11" ht="61" customHeight="1">
      <c r="A4"/>
      <c r="B4" s="4" t="s">
        <v>19</v>
      </c>
      <c r="C4" t="s">
        <v>20</v>
      </c>
      <c r="D4" s="5" t="s">
        <v>21</v>
      </c>
      <c r="E4" s="6"/>
      <c r="F4" s="4">
        <v>393</v>
      </c>
      <c r="G4" s="7"/>
      <c r="H4" s="8">
        <f>IF(G4&gt;0,PRODUCT(F4,G4),"")</f>
      </c>
      <c r="I4" s="9">
        <f>IF(G4&gt;0,HYPERLINK("https://donballon.ru/personal/import_excel.php?id_"&amp;J4&amp;"="&amp;G4&amp;"&amp;utm_source=excel_novelties","В корзину"),"")</f>
      </c>
      <c r="J4" t="s">
        <v>22</v>
      </c>
      <c r="K4" s="10">
        <v>46003</v>
      </c>
    </row>
    <row r="5" spans="1:11" ht="61" customHeight="1">
      <c r="A5"/>
      <c r="B5" s="4" t="s">
        <v>23</v>
      </c>
      <c r="C5" t="s">
        <v>24</v>
      </c>
      <c r="D5" s="5" t="s">
        <v>25</v>
      </c>
      <c r="E5" s="6"/>
      <c r="F5" s="4">
        <v>393</v>
      </c>
      <c r="G5" s="7"/>
      <c r="H5" s="8">
        <f>IF(G5&gt;0,PRODUCT(F5,G5),"")</f>
      </c>
      <c r="I5" s="9">
        <f>IF(G5&gt;0,HYPERLINK("https://donballon.ru/personal/import_excel.php?id_"&amp;J5&amp;"="&amp;G5&amp;"&amp;utm_source=excel_novelties","В корзину"),"")</f>
      </c>
      <c r="J5" t="s">
        <v>26</v>
      </c>
      <c r="K5" s="10">
        <v>46003</v>
      </c>
    </row>
    <row r="6" spans="1:11" ht="61" customHeight="1">
      <c r="A6"/>
      <c r="B6" s="4" t="s">
        <v>27</v>
      </c>
      <c r="C6" t="s">
        <v>28</v>
      </c>
      <c r="D6" s="5" t="s">
        <v>29</v>
      </c>
      <c r="E6" s="6"/>
      <c r="F6" s="4">
        <v>30</v>
      </c>
      <c r="G6" s="7"/>
      <c r="H6" s="8">
        <f>IF(G6&gt;0,PRODUCT(F6,G6),"")</f>
      </c>
      <c r="I6" s="9">
        <f>IF(G6&gt;0,HYPERLINK("https://donballon.ru/personal/import_excel.php?id_"&amp;J6&amp;"="&amp;G6&amp;"&amp;utm_source=excel_novelties","В корзину"),"")</f>
      </c>
      <c r="J6" t="s">
        <v>30</v>
      </c>
      <c r="K6" s="10">
        <v>46004</v>
      </c>
    </row>
    <row r="7" spans="1:11" ht="58.6" customHeight="1">
      <c r="A7"/>
      <c r="B7" s="4" t="s">
        <v>31</v>
      </c>
      <c r="C7" t="s">
        <v>32</v>
      </c>
      <c r="D7" s="5" t="s">
        <v>33</v>
      </c>
      <c r="E7" s="6"/>
      <c r="F7" s="4">
        <v>30</v>
      </c>
      <c r="G7" s="7"/>
      <c r="H7" s="8">
        <f>IF(G7&gt;0,PRODUCT(F7,G7),"")</f>
      </c>
      <c r="I7" s="9">
        <f>IF(G7&gt;0,HYPERLINK("https://donballon.ru/personal/import_excel.php?id_"&amp;J7&amp;"="&amp;G7&amp;"&amp;utm_source=excel_novelties","В корзину"),"")</f>
      </c>
      <c r="J7" t="s">
        <v>34</v>
      </c>
      <c r="K7" s="10">
        <v>46004</v>
      </c>
    </row>
    <row r="8" spans="1:11" ht="58.6" customHeight="1">
      <c r="A8"/>
      <c r="B8" s="4" t="s">
        <v>35</v>
      </c>
      <c r="C8" t="s">
        <v>36</v>
      </c>
      <c r="D8" s="5" t="s">
        <v>37</v>
      </c>
      <c r="E8" s="6"/>
      <c r="F8" s="4">
        <v>30</v>
      </c>
      <c r="G8" s="7"/>
      <c r="H8" s="8">
        <f>IF(G8&gt;0,PRODUCT(F8,G8),"")</f>
      </c>
      <c r="I8" s="9">
        <f>IF(G8&gt;0,HYPERLINK("https://donballon.ru/personal/import_excel.php?id_"&amp;J8&amp;"="&amp;G8&amp;"&amp;utm_source=excel_novelties","В корзину"),"")</f>
      </c>
      <c r="J8" t="s">
        <v>38</v>
      </c>
      <c r="K8" s="10">
        <v>46004</v>
      </c>
    </row>
    <row r="9" spans="1:11" ht="58.6" customHeight="1">
      <c r="A9"/>
      <c r="B9" s="4" t="s">
        <v>39</v>
      </c>
      <c r="C9" t="s">
        <v>40</v>
      </c>
      <c r="D9" s="5" t="s">
        <v>41</v>
      </c>
      <c r="E9" s="6"/>
      <c r="F9" s="4">
        <v>30</v>
      </c>
      <c r="G9" s="7"/>
      <c r="H9" s="8">
        <f>IF(G9&gt;0,PRODUCT(F9,G9),"")</f>
      </c>
      <c r="I9" s="9">
        <f>IF(G9&gt;0,HYPERLINK("https://donballon.ru/personal/import_excel.php?id_"&amp;J9&amp;"="&amp;G9&amp;"&amp;utm_source=excel_novelties","В корзину"),"")</f>
      </c>
      <c r="J9" t="s">
        <v>42</v>
      </c>
      <c r="K9" s="10">
        <v>46004</v>
      </c>
    </row>
    <row r="10" spans="1:11" ht="61" customHeight="1">
      <c r="A10"/>
      <c r="B10" s="4" t="s">
        <v>43</v>
      </c>
      <c r="C10" t="s">
        <v>44</v>
      </c>
      <c r="D10" s="5" t="s">
        <v>45</v>
      </c>
      <c r="E10" s="6"/>
      <c r="F10" s="4">
        <v>30</v>
      </c>
      <c r="G10" s="7"/>
      <c r="H10" s="8">
        <f>IF(G10&gt;0,PRODUCT(F10,G10),"")</f>
      </c>
      <c r="I10" s="9">
        <f>IF(G10&gt;0,HYPERLINK("https://donballon.ru/personal/import_excel.php?id_"&amp;J10&amp;"="&amp;G10&amp;"&amp;utm_source=excel_novelties","В корзину"),"")</f>
      </c>
      <c r="J10" t="s">
        <v>46</v>
      </c>
      <c r="K10" s="10">
        <v>46004</v>
      </c>
    </row>
    <row r="11" spans="1:11" ht="61" customHeight="1">
      <c r="A11"/>
      <c r="B11" s="4" t="s">
        <v>47</v>
      </c>
      <c r="C11" t="s">
        <v>48</v>
      </c>
      <c r="D11" s="5" t="s">
        <v>49</v>
      </c>
      <c r="E11" s="6"/>
      <c r="F11" s="4">
        <v>58</v>
      </c>
      <c r="G11" s="7"/>
      <c r="H11" s="8">
        <f>IF(G11&gt;0,PRODUCT(F11,G11),"")</f>
      </c>
      <c r="I11" s="9">
        <f>IF(G11&gt;0,HYPERLINK("https://donballon.ru/personal/import_excel.php?id_"&amp;J11&amp;"="&amp;G11&amp;"&amp;utm_source=excel_novelties","В корзину"),"")</f>
      </c>
      <c r="J11" t="s">
        <v>50</v>
      </c>
      <c r="K11" s="10">
        <v>45985</v>
      </c>
    </row>
    <row r="12" spans="1:11" ht="61" customHeight="1">
      <c r="A12"/>
      <c r="B12" s="4" t="s">
        <v>51</v>
      </c>
      <c r="C12" t="s">
        <v>52</v>
      </c>
      <c r="D12" s="5" t="s">
        <v>53</v>
      </c>
      <c r="E12" s="6"/>
      <c r="F12" s="4">
        <v>40</v>
      </c>
      <c r="G12" s="7"/>
      <c r="H12" s="8">
        <f>IF(G12&gt;0,PRODUCT(F12,G12),"")</f>
      </c>
      <c r="I12" s="9">
        <f>IF(G12&gt;0,HYPERLINK("https://donballon.ru/personal/import_excel.php?id_"&amp;J12&amp;"="&amp;G12&amp;"&amp;utm_source=excel_novelties","В корзину"),"")</f>
      </c>
      <c r="J12" t="s">
        <v>54</v>
      </c>
      <c r="K12" s="10">
        <v>45985</v>
      </c>
    </row>
    <row r="13" spans="1:11" ht="22" customHeight="1">
      <c r="A13"/>
      <c r="B13" s="4" t="s">
        <v>55</v>
      </c>
      <c r="C13" t="s">
        <v>56</v>
      </c>
      <c r="D13" s="5" t="s">
        <v>57</v>
      </c>
      <c r="E13" s="6"/>
      <c r="F13" s="4">
        <v>110</v>
      </c>
      <c r="G13" s="7"/>
      <c r="H13" s="8">
        <f>IF(G13&gt;0,PRODUCT(F13,G13),"")</f>
      </c>
      <c r="I13" s="9">
        <f>IF(G13&gt;0,HYPERLINK("https://donballon.ru/personal/import_excel.php?id_"&amp;J13&amp;"="&amp;G13&amp;"&amp;utm_source=excel_novelties","В корзину"),"")</f>
      </c>
      <c r="J13" t="s">
        <v>58</v>
      </c>
      <c r="K13" s="10">
        <v>46004</v>
      </c>
    </row>
    <row r="14" spans="1:11" ht="55.6" customHeight="1">
      <c r="A14"/>
      <c r="B14" s="4" t="s">
        <v>59</v>
      </c>
      <c r="C14" t="s">
        <v>60</v>
      </c>
      <c r="D14" s="5" t="s">
        <v>61</v>
      </c>
      <c r="E14" s="6"/>
      <c r="F14" s="4">
        <v>101</v>
      </c>
      <c r="G14" s="7"/>
      <c r="H14" s="8">
        <f>IF(G14&gt;0,PRODUCT(F14,G14),"")</f>
      </c>
      <c r="I14" s="9">
        <f>IF(G14&gt;0,HYPERLINK("https://donballon.ru/personal/import_excel.php?id_"&amp;J14&amp;"="&amp;G14&amp;"&amp;utm_source=excel_novelties","В корзину"),"")</f>
      </c>
      <c r="J14" t="s">
        <v>62</v>
      </c>
      <c r="K14" s="10">
        <v>46005</v>
      </c>
    </row>
    <row r="15" spans="1:11" ht="55.6" customHeight="1">
      <c r="A15"/>
      <c r="B15" s="4" t="s">
        <v>63</v>
      </c>
      <c r="C15" t="s">
        <v>64</v>
      </c>
      <c r="D15" s="5" t="s">
        <v>65</v>
      </c>
      <c r="E15" s="6"/>
      <c r="F15" s="4">
        <v>101</v>
      </c>
      <c r="G15" s="7"/>
      <c r="H15" s="8">
        <f>IF(G15&gt;0,PRODUCT(F15,G15),"")</f>
      </c>
      <c r="I15" s="9">
        <f>IF(G15&gt;0,HYPERLINK("https://donballon.ru/personal/import_excel.php?id_"&amp;J15&amp;"="&amp;G15&amp;"&amp;utm_source=excel_novelties","В корзину"),"")</f>
      </c>
      <c r="J15" t="s">
        <v>66</v>
      </c>
      <c r="K15" s="10">
        <v>46005</v>
      </c>
    </row>
    <row r="16" spans="1:11" ht="55.6" customHeight="1">
      <c r="A16"/>
      <c r="B16" s="4" t="s">
        <v>67</v>
      </c>
      <c r="C16" t="s">
        <v>68</v>
      </c>
      <c r="D16" s="5" t="s">
        <v>69</v>
      </c>
      <c r="E16" s="6"/>
      <c r="F16" s="4">
        <v>101</v>
      </c>
      <c r="G16" s="7"/>
      <c r="H16" s="8">
        <f>IF(G16&gt;0,PRODUCT(F16,G16),"")</f>
      </c>
      <c r="I16" s="9">
        <f>IF(G16&gt;0,HYPERLINK("https://donballon.ru/personal/import_excel.php?id_"&amp;J16&amp;"="&amp;G16&amp;"&amp;utm_source=excel_novelties","В корзину"),"")</f>
      </c>
      <c r="J16" t="s">
        <v>70</v>
      </c>
      <c r="K16" s="10">
        <v>46005</v>
      </c>
    </row>
    <row r="17" spans="1:11" ht="55.6" customHeight="1">
      <c r="A17"/>
      <c r="B17" s="4" t="s">
        <v>71</v>
      </c>
      <c r="C17" t="s">
        <v>72</v>
      </c>
      <c r="D17" s="5" t="s">
        <v>73</v>
      </c>
      <c r="E17" s="6"/>
      <c r="F17" s="4">
        <v>101</v>
      </c>
      <c r="G17" s="7"/>
      <c r="H17" s="8">
        <f>IF(G17&gt;0,PRODUCT(F17,G17),"")</f>
      </c>
      <c r="I17" s="9">
        <f>IF(G17&gt;0,HYPERLINK("https://donballon.ru/personal/import_excel.php?id_"&amp;J17&amp;"="&amp;G17&amp;"&amp;utm_source=excel_novelties","В корзину"),"")</f>
      </c>
      <c r="J17" t="s">
        <v>74</v>
      </c>
      <c r="K17" s="10">
        <v>46005</v>
      </c>
    </row>
    <row r="18" spans="1:11" ht="55.6" customHeight="1">
      <c r="A18"/>
      <c r="B18" s="4" t="s">
        <v>75</v>
      </c>
      <c r="C18" t="s">
        <v>76</v>
      </c>
      <c r="D18" s="5" t="s">
        <v>77</v>
      </c>
      <c r="E18" s="6"/>
      <c r="F18" s="4">
        <v>101</v>
      </c>
      <c r="G18" s="7"/>
      <c r="H18" s="8">
        <f>IF(G18&gt;0,PRODUCT(F18,G18),"")</f>
      </c>
      <c r="I18" s="9">
        <f>IF(G18&gt;0,HYPERLINK("https://donballon.ru/personal/import_excel.php?id_"&amp;J18&amp;"="&amp;G18&amp;"&amp;utm_source=excel_novelties","В корзину"),"")</f>
      </c>
      <c r="J18" t="s">
        <v>78</v>
      </c>
      <c r="K18" s="10">
        <v>46005</v>
      </c>
    </row>
    <row r="19" spans="1:11" ht="61" customHeight="1">
      <c r="A19"/>
      <c r="B19" s="4" t="s">
        <v>79</v>
      </c>
      <c r="C19" t="s">
        <v>80</v>
      </c>
      <c r="D19" s="5" t="s">
        <v>81</v>
      </c>
      <c r="E19" s="6"/>
      <c r="F19" s="4">
        <v>2641</v>
      </c>
      <c r="G19" s="7"/>
      <c r="H19" s="8">
        <f>IF(G19&gt;0,PRODUCT(F19,G19),"")</f>
      </c>
      <c r="I19" s="9">
        <f>IF(G19&gt;0,HYPERLINK("https://donballon.ru/personal/import_excel.php?id_"&amp;J19&amp;"="&amp;G19&amp;"&amp;utm_source=excel_novelties","В корзину"),"")</f>
      </c>
      <c r="J19" t="s">
        <v>82</v>
      </c>
      <c r="K19" s="10">
        <v>46003</v>
      </c>
    </row>
    <row r="20" spans="1:11" ht="61" customHeight="1">
      <c r="A20"/>
      <c r="B20" s="4" t="s">
        <v>83</v>
      </c>
      <c r="C20" t="s">
        <v>84</v>
      </c>
      <c r="D20" s="5" t="s">
        <v>85</v>
      </c>
      <c r="E20" s="6"/>
      <c r="F20" s="4">
        <v>2641</v>
      </c>
      <c r="G20" s="7"/>
      <c r="H20" s="8">
        <f>IF(G20&gt;0,PRODUCT(F20,G20),"")</f>
      </c>
      <c r="I20" s="9">
        <f>IF(G20&gt;0,HYPERLINK("https://donballon.ru/personal/import_excel.php?id_"&amp;J20&amp;"="&amp;G20&amp;"&amp;utm_source=excel_novelties","В корзину"),"")</f>
      </c>
      <c r="J20" t="s">
        <v>86</v>
      </c>
      <c r="K20" s="10">
        <v>46003</v>
      </c>
    </row>
    <row r="21" spans="1:11" ht="43" customHeight="1">
      <c r="A21"/>
      <c r="B21" s="4" t="s">
        <v>87</v>
      </c>
      <c r="C21" t="s">
        <v>88</v>
      </c>
      <c r="D21" s="5" t="s">
        <v>89</v>
      </c>
      <c r="E21" s="6"/>
      <c r="F21" s="4">
        <v>1150</v>
      </c>
      <c r="G21" s="7"/>
      <c r="H21" s="8">
        <f>IF(G21&gt;0,PRODUCT(F21,G21),"")</f>
      </c>
      <c r="I21" s="9">
        <f>IF(G21&gt;0,HYPERLINK("https://donballon.ru/personal/import_excel.php?id_"&amp;J21&amp;"="&amp;G21&amp;"&amp;utm_source=excel_novelties","В корзину"),"")</f>
      </c>
      <c r="J21" t="s">
        <v>90</v>
      </c>
      <c r="K21" s="10">
        <v>46003</v>
      </c>
    </row>
    <row r="22" spans="1:11" ht="47.2" customHeight="1">
      <c r="A22"/>
      <c r="B22" s="4" t="s">
        <v>91</v>
      </c>
      <c r="C22" t="s">
        <v>92</v>
      </c>
      <c r="D22" s="5" t="s">
        <v>93</v>
      </c>
      <c r="E22" s="6"/>
      <c r="F22" s="4">
        <v>45</v>
      </c>
      <c r="G22" s="7"/>
      <c r="H22" s="8">
        <f>IF(G22&gt;0,PRODUCT(F22,G22),"")</f>
      </c>
      <c r="I22" s="9">
        <f>IF(G22&gt;0,HYPERLINK("https://donballon.ru/personal/import_excel.php?id_"&amp;J22&amp;"="&amp;G22&amp;"&amp;utm_source=excel_novelties","В корзину"),"")</f>
      </c>
      <c r="J22" t="s">
        <v>94</v>
      </c>
      <c r="K22" s="10">
        <v>46002</v>
      </c>
    </row>
    <row r="23" spans="1:11" ht="61" customHeight="1">
      <c r="A23"/>
      <c r="B23" s="4" t="s">
        <v>95</v>
      </c>
      <c r="C23" t="s">
        <v>96</v>
      </c>
      <c r="D23" s="5" t="s">
        <v>97</v>
      </c>
      <c r="E23" s="6"/>
      <c r="F23" s="4">
        <v>43</v>
      </c>
      <c r="G23" s="7"/>
      <c r="H23" s="8">
        <f>IF(G23&gt;0,PRODUCT(F23,G23),"")</f>
      </c>
      <c r="I23" s="9">
        <f>IF(G23&gt;0,HYPERLINK("https://donballon.ru/personal/import_excel.php?id_"&amp;J23&amp;"="&amp;G23&amp;"&amp;utm_source=excel_novelties","В корзину"),"")</f>
      </c>
      <c r="J23" t="s">
        <v>98</v>
      </c>
      <c r="K23" s="10">
        <v>46002</v>
      </c>
    </row>
    <row r="24" spans="1:11" ht="47.2" customHeight="1">
      <c r="A24"/>
      <c r="B24" s="4" t="s">
        <v>99</v>
      </c>
      <c r="C24" t="s">
        <v>100</v>
      </c>
      <c r="D24" s="5" t="s">
        <v>101</v>
      </c>
      <c r="E24" s="6"/>
      <c r="F24" s="4">
        <v>45</v>
      </c>
      <c r="G24" s="7"/>
      <c r="H24" s="8">
        <f>IF(G24&gt;0,PRODUCT(F24,G24),"")</f>
      </c>
      <c r="I24" s="9">
        <f>IF(G24&gt;0,HYPERLINK("https://donballon.ru/personal/import_excel.php?id_"&amp;J24&amp;"="&amp;G24&amp;"&amp;utm_source=excel_novelties","В корзину"),"")</f>
      </c>
      <c r="J24" t="s">
        <v>102</v>
      </c>
      <c r="K24" s="10">
        <v>46002</v>
      </c>
    </row>
    <row r="25" spans="1:11" ht="61" customHeight="1">
      <c r="A25"/>
      <c r="B25" s="4" t="s">
        <v>103</v>
      </c>
      <c r="C25" t="s">
        <v>104</v>
      </c>
      <c r="D25" s="5" t="s">
        <v>105</v>
      </c>
      <c r="E25" s="6"/>
      <c r="F25" s="4">
        <v>43</v>
      </c>
      <c r="G25" s="7"/>
      <c r="H25" s="8">
        <f>IF(G25&gt;0,PRODUCT(F25,G25),"")</f>
      </c>
      <c r="I25" s="9">
        <f>IF(G25&gt;0,HYPERLINK("https://donballon.ru/personal/import_excel.php?id_"&amp;J25&amp;"="&amp;G25&amp;"&amp;utm_source=excel_novelties","В корзину"),"")</f>
      </c>
      <c r="J25" t="s">
        <v>106</v>
      </c>
      <c r="K25" s="10">
        <v>46002</v>
      </c>
    </row>
    <row r="26" spans="1:11" s="11" customFormat="1" ht="21" customHeight="1">
      <c r="A26" s="13">
        <f>CONCATENATE("Сумма заказа: ", TEXT(SUM(H2:H25), "# ##0,00 ₽"))</f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</sheetData>
  <sheetProtection formatCells="0" formatColumns="0" formatRows="0" insertColumns="0" insertRows="0" insertHyperlinks="0" deleteColumns="0" deleteRows="0" sort="0" autoFilter="0" pivotTables="0"/>
  <autoFilter ref="A1:K1"/>
  <mergeCells count="1">
    <mergeCell ref="A26:K26"/>
  </mergeCells>
  <hyperlinks>
    <hyperlink ref="D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</hyperlinks>
  <pageMargins left="0.7" right="0.7" top="0.75" bottom="0.75" header="0.3" footer="0.3"/>
  <pageSetup orientation="portrait"/>
  <headerFooter alignWithMargins="0"/>
  <ignoredErrors>
    <ignoredError sqref="A1:K2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Новинки Дон Баллон</vt:lpstr>
    </vt:vector>
  </TitlesOfParts>
  <Company>Дон Баллон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Елена</dc:creator>
  <dc:title>Выгрузка новинок Дон Баллон</dc:title>
  <cp:keywords>Новинки</cp:keywords>
  <cp:category>Новинки</cp:category>
  <cp:lastModifiedBy/>
  <dcterms:created xsi:type="dcterms:W3CDTF">2025-12-14T08:01:02Z</dcterms:created>
  <dcterms:modified xsi:type="dcterms:W3CDTF">2025-12-14T08:01:02Z</dcterms:modified>
</cp:coreProperties>
</file>